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B94AF53-8928-40D1-873A-02E7E4A4A3A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<sst xmlns="http://schemas.openxmlformats.org/spreadsheetml/2006/main" count="17410" uniqueCount="3097">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</sst>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1304</v>
      </c>
      <c r="B10" s="159"/>
      <c r="C10" s="159"/>
      <c r="D10" s="153" t="str">
        <f>VLOOKUP(A10,'Listado Total'!B6:R586,7,0)</f>
        <v>Técnico/a 2</v>
      </c>
      <c r="E10" s="153"/>
      <c r="F10" s="153"/>
      <c r="G10" s="153" t="str">
        <f>VLOOKUP(A10,'Listado Total'!B6:R586,2,0)</f>
        <v>Analista Programador Java Iniciativas Ministerio Fiscal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262.8" customHeight="1" thickTop="1" thickBot="1">
      <c r="A17" s="197" t="s">
        <v>3096</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RZLmEJCp1+ByHsVXmEgMUcsjs48cXADmPmJ7wHsvC9lwWWsNsgXgqhZrh9OMKgJk7KkRp/rNx1RTHD7cVliYQ==" saltValue="emylQjktV0nBnrlYyMd2e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2022-07-27T08:09:05Z</dcterms:modified>
</cp:coreProperties>
</file>